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'Лист3'!$A$1:$J$25</definedName>
  </definedNames>
  <calcPr fullCalcOnLoad="1"/>
</workbook>
</file>

<file path=xl/sharedStrings.xml><?xml version="1.0" encoding="utf-8"?>
<sst xmlns="http://schemas.openxmlformats.org/spreadsheetml/2006/main" count="34" uniqueCount="31">
  <si>
    <t>№ п/п</t>
  </si>
  <si>
    <t>Ед. изм.</t>
  </si>
  <si>
    <t>1-Ходжаев</t>
  </si>
  <si>
    <t>2-Асоев</t>
  </si>
  <si>
    <t>5-СОП</t>
  </si>
  <si>
    <t>Кол-во</t>
  </si>
  <si>
    <t>Средняя цена, руб.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</si>
  <si>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</si>
  <si>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</si>
  <si>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</si>
  <si>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</si>
  <si>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</si>
  <si>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</si>
  <si>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 xml:space="preserve"> Начальной цена, руб.</t>
  </si>
  <si>
    <t>Итого:</t>
  </si>
  <si>
    <t>Всего:</t>
  </si>
  <si>
    <t>Директор ________________________С.Н. Дюльдина</t>
  </si>
  <si>
    <t>Исполнитель  __________________________Л.К. Маслова</t>
  </si>
  <si>
    <t>шт.</t>
  </si>
  <si>
    <t xml:space="preserve"> IV ОБОСНОВАНИЕ НАЧАЛЬНОЙ (МАКСИМАЛЬНОЙ) ЦЕНЫ  ГРАЖДАНСКО-ПРАВОВОГО ДОГОВОРА</t>
  </si>
  <si>
    <t>Сок</t>
  </si>
  <si>
    <t>1* Коммерческое предложение № 24 от 24.12.14г.</t>
  </si>
  <si>
    <t>2* Коммерческое предложение № 25 от 25.12.14г.</t>
  </si>
  <si>
    <t>3* Коммерческое предложение № 26 от 25.12.14г.</t>
  </si>
  <si>
    <t>Дата составления: 05.01.2015</t>
  </si>
  <si>
    <t>4700</t>
  </si>
  <si>
    <t>8640</t>
  </si>
  <si>
    <t>Итого: начальная (максимальная) цена контракта: 518 131 рубль 20 копеек.</t>
  </si>
  <si>
    <t>Сок натуральный или нектар 1л, в ассортименте согласно спецификации Заказчика (яблочный – 1000 шт., персиковый – 1000 шт., абрикосовый – 1000 шт., виноградный – 1000 шт., вишневый – 700 шт.), с содержанием сока  не менее 45%, ГОСТ 53137-2008, вкус и аромат свойственный данному фрукту, без признаков плесени и брожения, с содержанием витамина С,  упакованный в пакеты «Тетра пак», упаковка без повреждений</t>
  </si>
  <si>
    <t>поставка продуктов питания для дошкольных групп (сок)</t>
  </si>
  <si>
    <t xml:space="preserve">Сок натуральный или нектар. В ассортименте (яблочный – 2000 шт., персиковый – 2000 шт., абрикосовый – 2000 шт., виноградный – 2000 шт., вишневый – 640 шт.), с содержанием сока не менее 45% ГОСТ 53137-2008, вкус и аромат свойственный данному фрукту без признаков плесени и брожжения, упакованный в пакеты «Тетра пак», упаковка без повреждений, фасовка не менее 200гр и не боле 250гр.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</si>
</sst>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33" borderId="0" xfId="0" applyFont="1" applyFill="1" applyAlignment="1">
      <alignment horizontal="left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tabSelected="1" view="pageBreakPreview" zoomScaleSheetLayoutView="100" zoomScalePageLayoutView="0" workbookViewId="0" topLeftCell="A1">
      <selection activeCell="A19" sqref="A19:F19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43.140625" style="0" customWidth="1"/>
    <col min="4" max="4" width="11.7109375" style="0" customWidth="1"/>
    <col min="5" max="5" width="17.8515625" style="0" customWidth="1"/>
    <col min="6" max="6" width="19.7109375" style="0" customWidth="1"/>
    <col min="7" max="7" width="16.7109375" style="0" customWidth="1"/>
    <col min="8" max="8" width="19.140625" style="0" customWidth="1"/>
    <col min="9" max="9" width="23.28125" style="0" customWidth="1"/>
    <col min="10" max="10" width="19.57421875" style="0" customWidth="1"/>
  </cols>
  <sheetData>
    <row r="1" spans="9:10" ht="18.75" customHeight="1">
      <c r="I1" s="35"/>
      <c r="J1" s="35"/>
    </row>
    <row r="3" spans="1:10" ht="19.5" customHeight="1">
      <c r="A3" s="41" t="s">
        <v>19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17.25" customHeight="1">
      <c r="A4" s="40"/>
      <c r="B4" s="40"/>
      <c r="C4" s="40"/>
      <c r="D4" s="40"/>
      <c r="E4" s="40"/>
      <c r="F4" s="40"/>
      <c r="G4" s="40"/>
      <c r="H4" s="40"/>
      <c r="I4" s="40"/>
      <c r="J4" s="40"/>
    </row>
    <row r="5" spans="1:10" ht="10.5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8.75">
      <c r="A6" s="24" t="s">
        <v>29</v>
      </c>
      <c r="B6" s="24"/>
      <c r="C6" s="24"/>
      <c r="D6" s="24"/>
      <c r="E6" s="24"/>
      <c r="F6" s="24"/>
      <c r="G6" s="24"/>
      <c r="H6" s="16"/>
      <c r="I6" s="16"/>
      <c r="J6" s="16"/>
    </row>
    <row r="7" spans="1:10" ht="33.75" customHeight="1">
      <c r="A7" s="36" t="s">
        <v>0</v>
      </c>
      <c r="B7" s="36" t="s">
        <v>10</v>
      </c>
      <c r="C7" s="36" t="s">
        <v>11</v>
      </c>
      <c r="D7" s="22" t="s">
        <v>1</v>
      </c>
      <c r="E7" s="22" t="s">
        <v>5</v>
      </c>
      <c r="F7" s="37" t="s">
        <v>12</v>
      </c>
      <c r="G7" s="38"/>
      <c r="H7" s="39"/>
      <c r="I7" s="22" t="s">
        <v>6</v>
      </c>
      <c r="J7" s="36" t="s">
        <v>13</v>
      </c>
    </row>
    <row r="8" spans="1:16" ht="57.75" customHeight="1">
      <c r="A8" s="36"/>
      <c r="B8" s="36"/>
      <c r="C8" s="36"/>
      <c r="D8" s="23"/>
      <c r="E8" s="23"/>
      <c r="F8" s="17" t="s">
        <v>7</v>
      </c>
      <c r="G8" s="18" t="s">
        <v>8</v>
      </c>
      <c r="H8" s="18" t="s">
        <v>9</v>
      </c>
      <c r="I8" s="23"/>
      <c r="J8" s="36"/>
      <c r="P8" t="s">
        <v>2</v>
      </c>
    </row>
    <row r="9" spans="1:16" ht="18.75">
      <c r="A9" s="15">
        <v>1</v>
      </c>
      <c r="B9" s="14">
        <v>2</v>
      </c>
      <c r="C9" s="15">
        <v>3</v>
      </c>
      <c r="D9" s="15">
        <v>9</v>
      </c>
      <c r="E9" s="14">
        <v>13</v>
      </c>
      <c r="F9" s="15">
        <v>4</v>
      </c>
      <c r="G9" s="14">
        <v>5</v>
      </c>
      <c r="H9" s="15">
        <v>6</v>
      </c>
      <c r="I9" s="14">
        <v>13</v>
      </c>
      <c r="J9" s="15">
        <v>14</v>
      </c>
      <c r="P9" t="s">
        <v>3</v>
      </c>
    </row>
    <row r="10" spans="1:16" ht="122.25" customHeight="1">
      <c r="A10" s="5">
        <v>1</v>
      </c>
      <c r="B10" s="1" t="s">
        <v>20</v>
      </c>
      <c r="C10" s="21" t="s">
        <v>28</v>
      </c>
      <c r="D10" s="6" t="s">
        <v>18</v>
      </c>
      <c r="E10" s="10" t="s">
        <v>25</v>
      </c>
      <c r="F10" s="2">
        <v>70</v>
      </c>
      <c r="G10" s="2">
        <v>54</v>
      </c>
      <c r="H10" s="2">
        <v>56</v>
      </c>
      <c r="I10" s="2">
        <f>(F10+G10+H10)/3</f>
        <v>60</v>
      </c>
      <c r="J10" s="2">
        <v>60</v>
      </c>
      <c r="K10" s="8" t="e">
        <f>J10/#REF!</f>
        <v>#REF!</v>
      </c>
      <c r="P10" s="7" t="s">
        <v>4</v>
      </c>
    </row>
    <row r="11" spans="1:16" ht="18.75" customHeight="1">
      <c r="A11" s="28" t="s">
        <v>14</v>
      </c>
      <c r="B11" s="29"/>
      <c r="C11" s="29"/>
      <c r="D11" s="29"/>
      <c r="E11" s="29"/>
      <c r="F11" s="29"/>
      <c r="G11" s="29"/>
      <c r="H11" s="29"/>
      <c r="I11" s="30"/>
      <c r="J11" s="2">
        <f>E10*J10</f>
        <v>282000</v>
      </c>
      <c r="K11" s="8"/>
      <c r="P11" s="7"/>
    </row>
    <row r="12" spans="1:16" ht="113.25" customHeight="1">
      <c r="A12" s="5">
        <v>2</v>
      </c>
      <c r="B12" s="1" t="s">
        <v>20</v>
      </c>
      <c r="C12" s="21" t="s">
        <v>30</v>
      </c>
      <c r="D12" s="2" t="s">
        <v>18</v>
      </c>
      <c r="E12" s="10" t="s">
        <v>26</v>
      </c>
      <c r="F12" s="2">
        <v>40</v>
      </c>
      <c r="G12" s="2">
        <v>21</v>
      </c>
      <c r="H12" s="2">
        <v>21</v>
      </c>
      <c r="I12" s="2">
        <f>(F12+G12+H12)/3</f>
        <v>27.333333333333332</v>
      </c>
      <c r="J12" s="2">
        <v>27.33</v>
      </c>
      <c r="K12" s="8" t="e">
        <f>J12/#REF!</f>
        <v>#REF!</v>
      </c>
      <c r="P12" s="7"/>
    </row>
    <row r="13" spans="1:16" ht="19.5" customHeight="1">
      <c r="A13" s="28" t="s">
        <v>14</v>
      </c>
      <c r="B13" s="29"/>
      <c r="C13" s="29"/>
      <c r="D13" s="29"/>
      <c r="E13" s="29"/>
      <c r="F13" s="29"/>
      <c r="G13" s="29"/>
      <c r="H13" s="29"/>
      <c r="I13" s="30"/>
      <c r="J13" s="2">
        <f>E12*J12</f>
        <v>236131.19999999998</v>
      </c>
      <c r="K13" s="8"/>
      <c r="P13" s="7"/>
    </row>
    <row r="14" spans="1:11" ht="19.5" customHeight="1">
      <c r="A14" s="32" t="s">
        <v>15</v>
      </c>
      <c r="B14" s="33"/>
      <c r="C14" s="33"/>
      <c r="D14" s="33"/>
      <c r="E14" s="33"/>
      <c r="F14" s="33"/>
      <c r="G14" s="33"/>
      <c r="H14" s="33"/>
      <c r="I14" s="34"/>
      <c r="J14" s="20">
        <f>J11+J13</f>
        <v>518131.19999999995</v>
      </c>
      <c r="K14" s="8"/>
    </row>
    <row r="15" spans="1:10" ht="15">
      <c r="A15" s="12"/>
      <c r="B15" s="12"/>
      <c r="C15" s="12"/>
      <c r="D15" s="12"/>
      <c r="E15" s="12"/>
      <c r="F15" s="12"/>
      <c r="G15" s="12"/>
      <c r="H15" s="12"/>
      <c r="I15" s="12"/>
      <c r="J15" s="19"/>
    </row>
    <row r="16" spans="1:9" ht="15.75">
      <c r="A16" s="27" t="s">
        <v>27</v>
      </c>
      <c r="B16" s="27"/>
      <c r="C16" s="27"/>
      <c r="D16" s="27"/>
      <c r="E16" s="27"/>
      <c r="F16" s="27"/>
      <c r="G16" s="12"/>
      <c r="H16" s="12"/>
      <c r="I16" s="12"/>
    </row>
    <row r="17" spans="1:9" ht="15">
      <c r="A17" s="12"/>
      <c r="B17" s="12"/>
      <c r="C17" s="12"/>
      <c r="D17" s="12"/>
      <c r="E17" s="12"/>
      <c r="F17" s="12"/>
      <c r="G17" s="12"/>
      <c r="H17" s="12"/>
      <c r="I17" s="12"/>
    </row>
    <row r="18" spans="1:9" ht="15">
      <c r="A18" s="12"/>
      <c r="B18" s="12"/>
      <c r="C18" s="12"/>
      <c r="D18" s="12"/>
      <c r="E18" s="12"/>
      <c r="F18" s="12"/>
      <c r="G18" s="12"/>
      <c r="H18" s="12"/>
      <c r="I18" s="12"/>
    </row>
    <row r="19" spans="1:9" ht="16.5" customHeight="1">
      <c r="A19" s="31" t="s">
        <v>21</v>
      </c>
      <c r="B19" s="31"/>
      <c r="C19" s="31"/>
      <c r="D19" s="31"/>
      <c r="E19" s="31"/>
      <c r="F19" s="31"/>
      <c r="G19" s="12"/>
      <c r="H19" s="12"/>
      <c r="I19" s="12"/>
    </row>
    <row r="20" spans="1:9" ht="20.25" customHeight="1">
      <c r="A20" s="31" t="s">
        <v>22</v>
      </c>
      <c r="B20" s="31"/>
      <c r="C20" s="31"/>
      <c r="D20" s="31"/>
      <c r="E20" s="31"/>
      <c r="F20" s="31"/>
      <c r="G20" s="12"/>
      <c r="H20" s="12"/>
      <c r="I20" s="12"/>
    </row>
    <row r="21" spans="1:9" ht="20.25" customHeight="1">
      <c r="A21" s="31" t="s">
        <v>23</v>
      </c>
      <c r="B21" s="31"/>
      <c r="C21" s="31"/>
      <c r="D21" s="31"/>
      <c r="E21" s="31"/>
      <c r="F21" s="31"/>
      <c r="G21" s="12"/>
      <c r="H21" s="12"/>
      <c r="I21" s="12"/>
    </row>
    <row r="22" spans="1:9" ht="15">
      <c r="A22" s="12"/>
      <c r="B22" s="12"/>
      <c r="C22" s="12"/>
      <c r="D22" s="12"/>
      <c r="E22" s="12"/>
      <c r="F22" s="12"/>
      <c r="G22" s="12"/>
      <c r="H22" s="12"/>
      <c r="I22" s="12"/>
    </row>
    <row r="23" spans="1:11" ht="17.25" customHeight="1">
      <c r="A23" s="26" t="s">
        <v>16</v>
      </c>
      <c r="B23" s="26"/>
      <c r="C23" s="26"/>
      <c r="D23" s="9"/>
      <c r="E23" s="9"/>
      <c r="F23" s="9"/>
      <c r="G23" s="9"/>
      <c r="H23" s="9"/>
      <c r="I23" s="9"/>
      <c r="J23" s="9"/>
      <c r="K23" s="3"/>
    </row>
    <row r="24" spans="1:9" ht="20.25" customHeight="1">
      <c r="A24" s="25" t="s">
        <v>17</v>
      </c>
      <c r="B24" s="25"/>
      <c r="C24" s="25"/>
      <c r="D24" s="13"/>
      <c r="E24" s="12"/>
      <c r="F24" s="12"/>
      <c r="G24" s="12"/>
      <c r="H24" s="12"/>
      <c r="I24" s="12"/>
    </row>
    <row r="25" spans="1:9" ht="15.75">
      <c r="A25" s="25" t="s">
        <v>24</v>
      </c>
      <c r="B25" s="25"/>
      <c r="C25" s="25"/>
      <c r="D25" s="25"/>
      <c r="E25" s="12"/>
      <c r="F25" s="12"/>
      <c r="G25" s="12"/>
      <c r="H25" s="12"/>
      <c r="I25" s="12"/>
    </row>
    <row r="26" spans="1:4" ht="12.75">
      <c r="A26" s="11"/>
      <c r="B26" s="11"/>
      <c r="C26" s="11"/>
      <c r="D26" s="11"/>
    </row>
  </sheetData>
  <sheetProtection/>
  <mergeCells count="22">
    <mergeCell ref="J7:J8"/>
    <mergeCell ref="A3:J3"/>
    <mergeCell ref="A20:F20"/>
    <mergeCell ref="A21:F21"/>
    <mergeCell ref="I1:J1"/>
    <mergeCell ref="B7:B8"/>
    <mergeCell ref="C7:C8"/>
    <mergeCell ref="F7:H7"/>
    <mergeCell ref="A7:A8"/>
    <mergeCell ref="A4:J4"/>
    <mergeCell ref="I7:I8"/>
    <mergeCell ref="D7:D8"/>
    <mergeCell ref="E7:E8"/>
    <mergeCell ref="A6:G6"/>
    <mergeCell ref="A25:D25"/>
    <mergeCell ref="A23:C23"/>
    <mergeCell ref="A24:C24"/>
    <mergeCell ref="A16:F16"/>
    <mergeCell ref="A11:I11"/>
    <mergeCell ref="A19:F19"/>
    <mergeCell ref="A14:I14"/>
    <mergeCell ref="A13:I13"/>
  </mergeCells>
  <printOptions/>
  <pageMargins left="0.25" right="0.25" top="0.75" bottom="0.75" header="0.3" footer="0.3"/>
  <pageSetup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Zaharova</cp:lastModifiedBy>
  <cp:lastPrinted>2014-09-23T06:50:55Z</cp:lastPrinted>
  <dcterms:created xsi:type="dcterms:W3CDTF">1996-10-08T23:32:33Z</dcterms:created>
  <dcterms:modified xsi:type="dcterms:W3CDTF">2015-01-28T03:59:20Z</dcterms:modified>
  <cp:category/>
  <cp:version/>
  <cp:contentType/>
  <cp:contentStatus/>
</cp:coreProperties>
</file>